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ahayash\Desktop\if\"/>
    </mc:Choice>
  </mc:AlternateContent>
  <xr:revisionPtr revIDLastSave="0" documentId="13_ncr:1_{2E0AEC56-B944-490A-BF40-2FAE2E40AF3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" i="1" l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3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</calcChain>
</file>

<file path=xl/sharedStrings.xml><?xml version="1.0" encoding="utf-8"?>
<sst xmlns="http://schemas.openxmlformats.org/spreadsheetml/2006/main" count="30" uniqueCount="30">
  <si>
    <t>成績表</t>
    <rPh sb="0" eb="3">
      <t>セイセキヒョウ</t>
    </rPh>
    <phoneticPr fontId="1"/>
  </si>
  <si>
    <t>出席番号</t>
    <rPh sb="0" eb="2">
      <t>シュッセキ</t>
    </rPh>
    <rPh sb="2" eb="4">
      <t>バンゴウ</t>
    </rPh>
    <phoneticPr fontId="1"/>
  </si>
  <si>
    <t>氏名</t>
    <rPh sb="0" eb="2">
      <t>シメイ</t>
    </rPh>
    <phoneticPr fontId="1"/>
  </si>
  <si>
    <t>国語</t>
    <rPh sb="0" eb="2">
      <t>コクゴ</t>
    </rPh>
    <phoneticPr fontId="1"/>
  </si>
  <si>
    <t>算数</t>
    <rPh sb="0" eb="2">
      <t>サンスウ</t>
    </rPh>
    <phoneticPr fontId="1"/>
  </si>
  <si>
    <t>理科</t>
    <rPh sb="0" eb="2">
      <t>リカ</t>
    </rPh>
    <phoneticPr fontId="1"/>
  </si>
  <si>
    <t>社会</t>
    <rPh sb="0" eb="2">
      <t>シャカイ</t>
    </rPh>
    <phoneticPr fontId="1"/>
  </si>
  <si>
    <t>合計</t>
    <rPh sb="0" eb="2">
      <t>ゴウケイ</t>
    </rPh>
    <phoneticPr fontId="1"/>
  </si>
  <si>
    <t>順位</t>
    <rPh sb="0" eb="2">
      <t>ジュンイ</t>
    </rPh>
    <phoneticPr fontId="1"/>
  </si>
  <si>
    <t>前野 明慶</t>
  </si>
  <si>
    <t>戎 瞬</t>
  </si>
  <si>
    <t>川西 莉央</t>
  </si>
  <si>
    <t>丸田 勇</t>
  </si>
  <si>
    <t>相川 麻由子</t>
  </si>
  <si>
    <t>北川 めぐみ</t>
  </si>
  <si>
    <t>野島 智花</t>
  </si>
  <si>
    <t>坂野 涼</t>
  </si>
  <si>
    <t>米谷 彩</t>
  </si>
  <si>
    <t>渋谷 孝太郎</t>
  </si>
  <si>
    <t>河村 由宇</t>
  </si>
  <si>
    <t>福本 真一</t>
  </si>
  <si>
    <t>富田 美菜</t>
  </si>
  <si>
    <t>松島 賢二</t>
  </si>
  <si>
    <t>三好 あい</t>
  </si>
  <si>
    <t>評価</t>
    <rPh sb="0" eb="2">
      <t>ヒョウカ</t>
    </rPh>
    <phoneticPr fontId="1"/>
  </si>
  <si>
    <t>①それぞれの生徒の合計点を関数を使って計算しなさい。</t>
    <rPh sb="6" eb="8">
      <t>セイト</t>
    </rPh>
    <rPh sb="9" eb="11">
      <t>ゴウケイ</t>
    </rPh>
    <rPh sb="11" eb="12">
      <t>テン</t>
    </rPh>
    <rPh sb="13" eb="15">
      <t>カンスウ</t>
    </rPh>
    <rPh sb="16" eb="17">
      <t>ツカ</t>
    </rPh>
    <rPh sb="19" eb="21">
      <t>ケイサン</t>
    </rPh>
    <phoneticPr fontId="1"/>
  </si>
  <si>
    <t>②生徒の合計点をもとに順位をつけなさい。</t>
    <rPh sb="1" eb="3">
      <t>セイト</t>
    </rPh>
    <rPh sb="4" eb="6">
      <t>ゴウケイ</t>
    </rPh>
    <rPh sb="6" eb="7">
      <t>テン</t>
    </rPh>
    <rPh sb="11" eb="13">
      <t>ジュンイ</t>
    </rPh>
    <phoneticPr fontId="1"/>
  </si>
  <si>
    <t>判定</t>
    <rPh sb="0" eb="2">
      <t>ハンテイ</t>
    </rPh>
    <phoneticPr fontId="1"/>
  </si>
  <si>
    <t>③判定に、４教科の合計が240点以上なら「合格」を、そうでなければ「不合格」を表示しなさい。</t>
    <rPh sb="1" eb="3">
      <t>ハンテイ</t>
    </rPh>
    <rPh sb="6" eb="8">
      <t>キョウカ</t>
    </rPh>
    <rPh sb="9" eb="11">
      <t>ゴウケイ</t>
    </rPh>
    <rPh sb="15" eb="18">
      <t>テンイジョウ</t>
    </rPh>
    <rPh sb="21" eb="23">
      <t>ゴウカク</t>
    </rPh>
    <rPh sb="34" eb="37">
      <t>フゴウカク</t>
    </rPh>
    <rPh sb="39" eb="41">
      <t>ヒョウジ</t>
    </rPh>
    <phoneticPr fontId="1"/>
  </si>
  <si>
    <t>④評価に、4教科とも70点以上であれば「A」を、1つでも60点未満があれば「C」を、それ以外は「B」と表示しなさい。</t>
    <rPh sb="1" eb="3">
      <t>ヒョウカ</t>
    </rPh>
    <rPh sb="6" eb="8">
      <t>キョウカ</t>
    </rPh>
    <rPh sb="12" eb="13">
      <t>テン</t>
    </rPh>
    <rPh sb="13" eb="15">
      <t>イジョウ</t>
    </rPh>
    <rPh sb="30" eb="31">
      <t>テン</t>
    </rPh>
    <rPh sb="31" eb="33">
      <t>ミマン</t>
    </rPh>
    <rPh sb="44" eb="46">
      <t>イガイ</t>
    </rPh>
    <rPh sb="51" eb="53">
      <t>ヒョウジ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</si>
</sst>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2"/>
  <sheetViews>
    <sheetView tabSelected="1" workbookViewId="0">
      <selection activeCell="J3" sqref="J3"/>
    </sheetView>
  </sheetViews>
  <sheetFormatPr defaultRowHeight="18.75" x14ac:dyDescent="0.4"/>
  <cols>
    <col min="2" max="2" width="11.5" bestFit="1" customWidth="1"/>
  </cols>
  <sheetData>
    <row r="1" spans="1:10" ht="25.5" x14ac:dyDescent="0.4">
      <c r="A1" s="4" t="s">
        <v>0</v>
      </c>
    </row>
    <row r="2" spans="1:10" x14ac:dyDescent="0.4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27</v>
      </c>
      <c r="J2" s="3" t="s">
        <v>24</v>
      </c>
    </row>
    <row r="3" spans="1:10" x14ac:dyDescent="0.4">
      <c r="A3" s="2">
        <v>1001</v>
      </c>
      <c r="B3" s="1" t="s">
        <v>9</v>
      </c>
      <c r="C3" s="1">
        <v>83</v>
      </c>
      <c r="D3" s="1">
        <v>78</v>
      </c>
      <c r="E3" s="1">
        <v>78</v>
      </c>
      <c r="F3" s="1">
        <v>100</v>
      </c>
      <c r="G3" s="1">
        <f t="shared" ref="G3:G17" si="0">SUM(C3:F3)</f>
        <v>339</v>
      </c>
      <c r="H3" s="1">
        <f>RANK(G3,$G$3:$G$17,0)</f>
        <v>1</v>
      </c>
      <c r="I3" s="1" t="str">
        <f>IF(G3&gt;=240,"合格","不合格")</f>
        <v>合格</v>
      </c>
      <c r="J3" s="1" t="str">
        <f>IF(AND(C3&gt;=70,D3&gt;=70,E3&gt;=70,F3&gt;=70),"A",IF(OR(C3&lt;60,D3&lt;60,E3&lt;60,F3&lt;60),"C","B"))</f>
        <v>A</v>
      </c>
    </row>
    <row r="4" spans="1:10" x14ac:dyDescent="0.4">
      <c r="A4" s="2">
        <v>1002</v>
      </c>
      <c r="B4" s="1" t="s">
        <v>10</v>
      </c>
      <c r="C4" s="1">
        <v>98</v>
      </c>
      <c r="D4" s="1">
        <v>75</v>
      </c>
      <c r="E4" s="1">
        <v>80</v>
      </c>
      <c r="F4" s="1">
        <v>64</v>
      </c>
      <c r="G4" s="1">
        <f t="shared" si="0"/>
        <v>317</v>
      </c>
      <c r="H4" s="1">
        <f t="shared" ref="H4:H17" si="1">RANK(G4,$G$3:$G$17,0)</f>
        <v>5</v>
      </c>
      <c r="I4" s="1" t="str">
        <f t="shared" ref="I4:I17" si="2">IF(G4&gt;=240,"合格","不合格")</f>
        <v>合格</v>
      </c>
      <c r="J4" s="1" t="str">
        <f t="shared" ref="J4:J17" si="3">IF(AND(C4&gt;=70,D4&gt;=70,E4&gt;=70,F4&gt;=70),"A",IF(OR(C4&lt;60,D4&lt;60,E4&lt;60,F4&lt;60),"C","B"))</f>
        <v>B</v>
      </c>
    </row>
    <row r="5" spans="1:10" x14ac:dyDescent="0.4">
      <c r="A5" s="2">
        <v>1003</v>
      </c>
      <c r="B5" s="1" t="s">
        <v>11</v>
      </c>
      <c r="C5" s="1">
        <v>93</v>
      </c>
      <c r="D5" s="1">
        <v>69</v>
      </c>
      <c r="E5" s="1">
        <v>83</v>
      </c>
      <c r="F5" s="1">
        <v>57</v>
      </c>
      <c r="G5" s="1">
        <f t="shared" si="0"/>
        <v>302</v>
      </c>
      <c r="H5" s="1">
        <f t="shared" si="1"/>
        <v>7</v>
      </c>
      <c r="I5" s="1" t="str">
        <f t="shared" si="2"/>
        <v>合格</v>
      </c>
      <c r="J5" s="1" t="str">
        <f t="shared" si="3"/>
        <v>C</v>
      </c>
    </row>
    <row r="6" spans="1:10" x14ac:dyDescent="0.4">
      <c r="A6" s="2">
        <v>1004</v>
      </c>
      <c r="B6" s="1" t="s">
        <v>12</v>
      </c>
      <c r="C6" s="1">
        <v>66</v>
      </c>
      <c r="D6" s="1">
        <v>76</v>
      </c>
      <c r="E6" s="1">
        <v>62</v>
      </c>
      <c r="F6" s="1">
        <v>98</v>
      </c>
      <c r="G6" s="1">
        <f t="shared" si="0"/>
        <v>302</v>
      </c>
      <c r="H6" s="1">
        <f t="shared" si="1"/>
        <v>7</v>
      </c>
      <c r="I6" s="1" t="str">
        <f t="shared" si="2"/>
        <v>合格</v>
      </c>
      <c r="J6" s="1" t="str">
        <f t="shared" si="3"/>
        <v>B</v>
      </c>
    </row>
    <row r="7" spans="1:10" x14ac:dyDescent="0.4">
      <c r="A7" s="2">
        <v>1005</v>
      </c>
      <c r="B7" s="1" t="s">
        <v>13</v>
      </c>
      <c r="C7" s="1">
        <v>32</v>
      </c>
      <c r="D7" s="1">
        <v>84</v>
      </c>
      <c r="E7" s="1">
        <v>63</v>
      </c>
      <c r="F7" s="1">
        <v>84</v>
      </c>
      <c r="G7" s="1">
        <f t="shared" si="0"/>
        <v>263</v>
      </c>
      <c r="H7" s="1">
        <f t="shared" si="1"/>
        <v>10</v>
      </c>
      <c r="I7" s="1" t="str">
        <f t="shared" si="2"/>
        <v>合格</v>
      </c>
      <c r="J7" s="1" t="str">
        <f t="shared" si="3"/>
        <v>C</v>
      </c>
    </row>
    <row r="8" spans="1:10" x14ac:dyDescent="0.4">
      <c r="A8" s="2">
        <v>1006</v>
      </c>
      <c r="B8" s="1" t="s">
        <v>14</v>
      </c>
      <c r="C8" s="1">
        <v>94</v>
      </c>
      <c r="D8" s="1">
        <v>69</v>
      </c>
      <c r="E8" s="1">
        <v>66</v>
      </c>
      <c r="F8" s="1">
        <v>93</v>
      </c>
      <c r="G8" s="1">
        <f t="shared" si="0"/>
        <v>322</v>
      </c>
      <c r="H8" s="1">
        <f t="shared" si="1"/>
        <v>4</v>
      </c>
      <c r="I8" s="1" t="str">
        <f t="shared" si="2"/>
        <v>合格</v>
      </c>
      <c r="J8" s="1" t="str">
        <f t="shared" si="3"/>
        <v>B</v>
      </c>
    </row>
    <row r="9" spans="1:10" x14ac:dyDescent="0.4">
      <c r="A9" s="2">
        <v>1007</v>
      </c>
      <c r="B9" s="1" t="s">
        <v>15</v>
      </c>
      <c r="C9" s="1">
        <v>62</v>
      </c>
      <c r="D9" s="1">
        <v>62</v>
      </c>
      <c r="E9" s="1">
        <v>40</v>
      </c>
      <c r="F9" s="1">
        <v>67</v>
      </c>
      <c r="G9" s="1">
        <f t="shared" si="0"/>
        <v>231</v>
      </c>
      <c r="H9" s="1">
        <f t="shared" si="1"/>
        <v>13</v>
      </c>
      <c r="I9" s="1" t="str">
        <f t="shared" si="2"/>
        <v>不合格</v>
      </c>
      <c r="J9" s="1" t="str">
        <f t="shared" si="3"/>
        <v>C</v>
      </c>
    </row>
    <row r="10" spans="1:10" x14ac:dyDescent="0.4">
      <c r="A10" s="2">
        <v>1008</v>
      </c>
      <c r="B10" s="1" t="s">
        <v>16</v>
      </c>
      <c r="C10" s="1">
        <v>94</v>
      </c>
      <c r="D10" s="1">
        <v>64</v>
      </c>
      <c r="E10" s="1">
        <v>75</v>
      </c>
      <c r="F10" s="1">
        <v>82</v>
      </c>
      <c r="G10" s="1">
        <f t="shared" si="0"/>
        <v>315</v>
      </c>
      <c r="H10" s="1">
        <f t="shared" si="1"/>
        <v>6</v>
      </c>
      <c r="I10" s="1" t="str">
        <f t="shared" si="2"/>
        <v>合格</v>
      </c>
      <c r="J10" s="1" t="str">
        <f t="shared" si="3"/>
        <v>B</v>
      </c>
    </row>
    <row r="11" spans="1:10" x14ac:dyDescent="0.4">
      <c r="A11" s="2">
        <v>1009</v>
      </c>
      <c r="B11" s="1" t="s">
        <v>17</v>
      </c>
      <c r="C11" s="1">
        <v>82</v>
      </c>
      <c r="D11" s="1">
        <v>43</v>
      </c>
      <c r="E11" s="1">
        <v>43</v>
      </c>
      <c r="F11" s="1">
        <v>90</v>
      </c>
      <c r="G11" s="1">
        <f t="shared" si="0"/>
        <v>258</v>
      </c>
      <c r="H11" s="1">
        <f t="shared" si="1"/>
        <v>12</v>
      </c>
      <c r="I11" s="1" t="str">
        <f t="shared" si="2"/>
        <v>合格</v>
      </c>
      <c r="J11" s="1" t="str">
        <f t="shared" si="3"/>
        <v>C</v>
      </c>
    </row>
    <row r="12" spans="1:10" x14ac:dyDescent="0.4">
      <c r="A12" s="2">
        <v>1010</v>
      </c>
      <c r="B12" s="1" t="s">
        <v>18</v>
      </c>
      <c r="C12" s="1">
        <v>74</v>
      </c>
      <c r="D12" s="1">
        <v>76</v>
      </c>
      <c r="E12" s="1">
        <v>95</v>
      </c>
      <c r="F12" s="1">
        <v>79</v>
      </c>
      <c r="G12" s="1">
        <f t="shared" si="0"/>
        <v>324</v>
      </c>
      <c r="H12" s="1">
        <f t="shared" si="1"/>
        <v>2</v>
      </c>
      <c r="I12" s="1" t="str">
        <f t="shared" si="2"/>
        <v>合格</v>
      </c>
      <c r="J12" s="1" t="str">
        <f t="shared" si="3"/>
        <v>A</v>
      </c>
    </row>
    <row r="13" spans="1:10" x14ac:dyDescent="0.4">
      <c r="A13" s="2">
        <v>1011</v>
      </c>
      <c r="B13" s="1" t="s">
        <v>19</v>
      </c>
      <c r="C13" s="1">
        <v>41</v>
      </c>
      <c r="D13" s="1">
        <v>35</v>
      </c>
      <c r="E13" s="1">
        <v>60</v>
      </c>
      <c r="F13" s="1">
        <v>77</v>
      </c>
      <c r="G13" s="1">
        <f t="shared" si="0"/>
        <v>213</v>
      </c>
      <c r="H13" s="1">
        <f t="shared" si="1"/>
        <v>14</v>
      </c>
      <c r="I13" s="1" t="str">
        <f t="shared" si="2"/>
        <v>不合格</v>
      </c>
      <c r="J13" s="1" t="str">
        <f t="shared" si="3"/>
        <v>C</v>
      </c>
    </row>
    <row r="14" spans="1:10" x14ac:dyDescent="0.4">
      <c r="A14" s="2">
        <v>1012</v>
      </c>
      <c r="B14" s="1" t="s">
        <v>20</v>
      </c>
      <c r="C14" s="1">
        <v>43</v>
      </c>
      <c r="D14" s="1">
        <v>32</v>
      </c>
      <c r="E14" s="1">
        <v>32</v>
      </c>
      <c r="F14" s="1">
        <v>50</v>
      </c>
      <c r="G14" s="1">
        <f t="shared" si="0"/>
        <v>157</v>
      </c>
      <c r="H14" s="1">
        <f t="shared" si="1"/>
        <v>15</v>
      </c>
      <c r="I14" s="1" t="str">
        <f t="shared" si="2"/>
        <v>不合格</v>
      </c>
      <c r="J14" s="1" t="str">
        <f t="shared" si="3"/>
        <v>C</v>
      </c>
    </row>
    <row r="15" spans="1:10" x14ac:dyDescent="0.4">
      <c r="A15" s="2">
        <v>1013</v>
      </c>
      <c r="B15" s="1" t="s">
        <v>21</v>
      </c>
      <c r="C15" s="1">
        <v>52</v>
      </c>
      <c r="D15" s="1">
        <v>93</v>
      </c>
      <c r="E15" s="1">
        <v>96</v>
      </c>
      <c r="F15" s="1">
        <v>61</v>
      </c>
      <c r="G15" s="1">
        <f t="shared" si="0"/>
        <v>302</v>
      </c>
      <c r="H15" s="1">
        <f t="shared" si="1"/>
        <v>7</v>
      </c>
      <c r="I15" s="1" t="str">
        <f t="shared" si="2"/>
        <v>合格</v>
      </c>
      <c r="J15" s="1" t="str">
        <f t="shared" si="3"/>
        <v>C</v>
      </c>
    </row>
    <row r="16" spans="1:10" x14ac:dyDescent="0.4">
      <c r="A16" s="2">
        <v>1014</v>
      </c>
      <c r="B16" s="1" t="s">
        <v>22</v>
      </c>
      <c r="C16" s="1">
        <v>63</v>
      </c>
      <c r="D16" s="1">
        <v>95</v>
      </c>
      <c r="E16" s="1">
        <v>79</v>
      </c>
      <c r="F16" s="1">
        <v>87</v>
      </c>
      <c r="G16" s="1">
        <f t="shared" si="0"/>
        <v>324</v>
      </c>
      <c r="H16" s="1">
        <f t="shared" si="1"/>
        <v>2</v>
      </c>
      <c r="I16" s="1" t="str">
        <f t="shared" si="2"/>
        <v>合格</v>
      </c>
      <c r="J16" s="1" t="str">
        <f t="shared" si="3"/>
        <v>B</v>
      </c>
    </row>
    <row r="17" spans="1:10" x14ac:dyDescent="0.4">
      <c r="A17" s="2">
        <v>1015</v>
      </c>
      <c r="B17" s="1" t="s">
        <v>23</v>
      </c>
      <c r="C17" s="1">
        <v>80</v>
      </c>
      <c r="D17" s="1">
        <v>72</v>
      </c>
      <c r="E17" s="1">
        <v>44</v>
      </c>
      <c r="F17" s="1">
        <v>65</v>
      </c>
      <c r="G17" s="1">
        <f t="shared" si="0"/>
        <v>261</v>
      </c>
      <c r="H17" s="1">
        <f t="shared" si="1"/>
        <v>11</v>
      </c>
      <c r="I17" s="1" t="str">
        <f t="shared" si="2"/>
        <v>合格</v>
      </c>
      <c r="J17" s="1" t="str">
        <f t="shared" si="3"/>
        <v>C</v>
      </c>
    </row>
    <row r="19" spans="1:10" x14ac:dyDescent="0.4">
      <c r="B19" t="s">
        <v>25</v>
      </c>
    </row>
    <row r="20" spans="1:10" x14ac:dyDescent="0.4">
      <c r="B20" t="s">
        <v>26</v>
      </c>
    </row>
    <row r="21" spans="1:10" x14ac:dyDescent="0.4">
      <c r="B21" t="s">
        <v>28</v>
      </c>
    </row>
    <row r="22" spans="1:10" x14ac:dyDescent="0.4">
      <c r="B22" t="s">
        <v>29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林  康功</cp:lastModifiedBy>
  <dcterms:created xsi:type="dcterms:W3CDTF">2017-05-17T10:50:43Z</dcterms:created>
  <dcterms:modified xsi:type="dcterms:W3CDTF">2025-05-21T01:15:26Z</dcterms:modified>
</cp:coreProperties>
</file>