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hayash\Desktop\"/>
    </mc:Choice>
  </mc:AlternateContent>
  <xr:revisionPtr revIDLastSave="0" documentId="13_ncr:1_{366AEECA-AB9F-45E6-A1ED-7A64ADE508E6}" xr6:coauthVersionLast="47" xr6:coauthVersionMax="47" xr10:uidLastSave="{00000000-0000-0000-0000-000000000000}"/>
  <bookViews>
    <workbookView xWindow="-120" yWindow="-120" windowWidth="29040" windowHeight="15720" xr2:uid="{BFA11B81-5281-4EE8-9D3F-607241C7EF97}"/>
  </bookViews>
  <sheets>
    <sheet name="Sheet1" sheetId="1" r:id="rId1"/>
    <sheet name="商品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4" i="1"/>
  <c r="C4" i="1"/>
</calcChain>
</file>

<file path=xl/sharedStrings.xml><?xml version="1.0" encoding="utf-8"?>
<sst xmlns="http://schemas.openxmlformats.org/spreadsheetml/2006/main" count="107" uniqueCount="54">
  <si>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</si>
  <si>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</si>
  <si>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</si>
  <si>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合計</t>
    <rPh sb="0" eb="2">
      <t>ゴウケイ</t>
    </rPh>
    <phoneticPr fontId="1"/>
  </si>
  <si>
    <t>商品コード</t>
    <rPh sb="0" eb="2">
      <t>ショウヒン</t>
    </rPh>
    <phoneticPr fontId="1"/>
  </si>
  <si>
    <t>御見積書</t>
    <rPh sb="0" eb="4">
      <t>オミツモリショ</t>
    </rPh>
    <phoneticPr fontId="1"/>
  </si>
  <si>
    <t>PC-2001 CE</t>
  </si>
  <si>
    <t>PC-2001 P3</t>
  </si>
  <si>
    <t>P4-1.7G BX</t>
  </si>
  <si>
    <t>SD-MEM128</t>
  </si>
  <si>
    <t>PRT-530C</t>
  </si>
  <si>
    <t>PRT-8100XC</t>
  </si>
  <si>
    <t>PRT-PV6000R</t>
  </si>
  <si>
    <t>SCAN-HGX 256</t>
  </si>
  <si>
    <t>SCAN-HGV 720</t>
  </si>
  <si>
    <t>USB 1m</t>
  </si>
  <si>
    <t>100BASE-T 10m</t>
  </si>
  <si>
    <t>ワードライト</t>
  </si>
  <si>
    <t>シートカルク</t>
  </si>
  <si>
    <t>DSP-17GX</t>
  </si>
  <si>
    <t>TFT-15USG</t>
  </si>
  <si>
    <t>TA-128</t>
  </si>
  <si>
    <t>消費税</t>
    <rPh sb="0" eb="3">
      <t>ショウヒゼイ</t>
    </rPh>
    <phoneticPr fontId="1"/>
  </si>
  <si>
    <t>税込合計</t>
    <rPh sb="0" eb="2">
      <t>ゼイコミ</t>
    </rPh>
    <rPh sb="2" eb="4">
      <t>ゴウケイ</t>
    </rPh>
    <phoneticPr fontId="1"/>
  </si>
  <si>
    <t>調整（100円未満切り捨て）</t>
    <rPh sb="0" eb="2">
      <t>チョウセイ</t>
    </rPh>
    <rPh sb="6" eb="7">
      <t>エン</t>
    </rPh>
    <rPh sb="7" eb="9">
      <t>ミマン</t>
    </rPh>
    <rPh sb="9" eb="10">
      <t>キ</t>
    </rPh>
    <rPh sb="11" eb="12">
      <t>ス</t>
    </rPh>
    <phoneticPr fontId="1"/>
  </si>
  <si>
    <t>HDMI 3m</t>
    <phoneticPr fontId="2"/>
  </si>
  <si>
    <t>HDMI 5m</t>
    <phoneticPr fontId="2"/>
  </si>
  <si>
    <t>SSD 256GB</t>
    <phoneticPr fontId="2"/>
  </si>
  <si>
    <t>SSD 512GB</t>
    <phoneticPr fontId="2"/>
  </si>
  <si>
    <t>BD-R 4.7GB</t>
  </si>
  <si>
    <t>BD-R 4.7GB</t>
    <phoneticPr fontId="2"/>
  </si>
  <si>
    <t>Wifi 5000</t>
  </si>
  <si>
    <t>分類</t>
    <rPh sb="0" eb="2">
      <t>ブンルイ</t>
    </rPh>
    <phoneticPr fontId="2"/>
  </si>
  <si>
    <t>パソコン</t>
  </si>
  <si>
    <t>パソコン</t>
    <phoneticPr fontId="2"/>
  </si>
  <si>
    <t>ストレージ</t>
  </si>
  <si>
    <t>ストレージ</t>
    <phoneticPr fontId="2"/>
  </si>
  <si>
    <t>プリンタ</t>
  </si>
  <si>
    <t>プリンタ</t>
    <phoneticPr fontId="2"/>
  </si>
  <si>
    <t>スキャナ</t>
  </si>
  <si>
    <t>スキャナ</t>
    <phoneticPr fontId="2"/>
  </si>
  <si>
    <t>ケーブル</t>
  </si>
  <si>
    <t>ケーブル</t>
    <phoneticPr fontId="2"/>
  </si>
  <si>
    <t>ソフトウェア</t>
  </si>
  <si>
    <t>ソフトウェア</t>
    <phoneticPr fontId="2"/>
  </si>
  <si>
    <t>ディスプレー</t>
  </si>
  <si>
    <t>ディスプレー</t>
    <phoneticPr fontId="2"/>
  </si>
  <si>
    <t>LAN</t>
  </si>
  <si>
    <t>LAN</t>
    <phoneticPr fontId="2"/>
  </si>
  <si>
    <t>SSD 256GB</t>
  </si>
  <si>
    <t>SSD 512GB</t>
  </si>
  <si>
    <t>HDMI 3m</t>
  </si>
  <si>
    <t>HDMI 5m</t>
  </si>
  <si>
    <t>分類</t>
    <rPh sb="0" eb="2">
      <t>ブンルイ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</si>
</sst>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38" fontId="3" fillId="0" borderId="0" xfId="1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3" fillId="0" borderId="4" xfId="1" applyFont="1" applyBorder="1">
      <alignment vertical="center"/>
    </xf>
    <xf numFmtId="38" fontId="3" fillId="0" borderId="5" xfId="1" applyFont="1" applyBorder="1">
      <alignment vertical="center"/>
    </xf>
    <xf numFmtId="38" fontId="3" fillId="0" borderId="6" xfId="1" applyFont="1" applyBorder="1">
      <alignment vertical="center"/>
    </xf>
    <xf numFmtId="0" fontId="3" fillId="0" borderId="7" xfId="1" applyNumberFormat="1" applyFont="1" applyBorder="1">
      <alignment vertical="center"/>
    </xf>
    <xf numFmtId="0" fontId="3" fillId="0" borderId="8" xfId="1" applyNumberFormat="1" applyFont="1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3" fillId="0" borderId="10" xfId="1" applyNumberFormat="1" applyFont="1" applyBorder="1">
      <alignment vertical="center"/>
    </xf>
    <xf numFmtId="0" fontId="3" fillId="0" borderId="11" xfId="1" applyNumberFormat="1" applyFont="1" applyBorder="1">
      <alignment vertical="center"/>
    </xf>
    <xf numFmtId="0" fontId="0" fillId="0" borderId="12" xfId="0" applyBorder="1">
      <alignment vertical="center"/>
    </xf>
    <xf numFmtId="0" fontId="0" fillId="0" borderId="7" xfId="0" applyBorder="1">
      <alignment vertical="center"/>
    </xf>
    <xf numFmtId="0" fontId="3" fillId="0" borderId="4" xfId="1" applyNumberFormat="1" applyFont="1" applyBorder="1">
      <alignment vertical="center"/>
    </xf>
    <xf numFmtId="0" fontId="0" fillId="0" borderId="13" xfId="0" applyBorder="1">
      <alignment vertical="center"/>
    </xf>
    <xf numFmtId="0" fontId="0" fillId="0" borderId="8" xfId="0" applyBorder="1">
      <alignment vertical="center"/>
    </xf>
    <xf numFmtId="0" fontId="3" fillId="0" borderId="14" xfId="1" applyNumberFormat="1" applyFont="1" applyBorder="1">
      <alignment vertical="center"/>
    </xf>
    <xf numFmtId="38" fontId="3" fillId="0" borderId="11" xfId="1" applyFont="1" applyBorder="1">
      <alignment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D01F7-6A78-445E-A8E3-2DB2FA47B30D}">
  <dimension ref="A1:M23"/>
  <sheetViews>
    <sheetView tabSelected="1" workbookViewId="0">
      <selection activeCell="B4" sqref="B4"/>
    </sheetView>
  </sheetViews>
  <sheetFormatPr defaultRowHeight="13.5" x14ac:dyDescent="0.15"/>
  <cols>
    <col min="3" max="3" width="22.125" customWidth="1"/>
    <col min="6" max="6" width="11.625" customWidth="1"/>
    <col min="10" max="10" width="9.875" bestFit="1" customWidth="1"/>
    <col min="11" max="11" width="15.625" bestFit="1" customWidth="1"/>
    <col min="12" max="12" width="7.875" bestFit="1" customWidth="1"/>
  </cols>
  <sheetData>
    <row r="1" spans="1:13" ht="21" x14ac:dyDescent="0.15">
      <c r="A1" s="23" t="s">
        <v>5</v>
      </c>
      <c r="B1" s="23"/>
      <c r="C1" s="23"/>
      <c r="D1" s="23"/>
      <c r="E1" s="23"/>
      <c r="F1" s="23"/>
      <c r="J1" t="s">
        <v>32</v>
      </c>
      <c r="K1" t="s">
        <v>4</v>
      </c>
      <c r="L1" t="s">
        <v>0</v>
      </c>
      <c r="M1" t="s">
        <v>1</v>
      </c>
    </row>
    <row r="2" spans="1:13" x14ac:dyDescent="0.15">
      <c r="J2" t="s">
        <v>33</v>
      </c>
      <c r="K2">
        <v>1</v>
      </c>
      <c r="L2" s="1" t="s">
        <v>6</v>
      </c>
      <c r="M2">
        <v>198000</v>
      </c>
    </row>
    <row r="3" spans="1:13" ht="20.100000000000001" customHeight="1" x14ac:dyDescent="0.15">
      <c r="A3" s="2" t="s">
        <v>4</v>
      </c>
      <c r="B3" s="21" t="s">
        <v>53</v>
      </c>
      <c r="C3" s="3" t="s">
        <v>0</v>
      </c>
      <c r="D3" s="3" t="s">
        <v>1</v>
      </c>
      <c r="E3" s="3" t="s">
        <v>2</v>
      </c>
      <c r="F3" s="4" t="s">
        <v>3</v>
      </c>
      <c r="J3" t="s">
        <v>33</v>
      </c>
      <c r="K3">
        <v>2</v>
      </c>
      <c r="L3" s="1" t="s">
        <v>7</v>
      </c>
      <c r="M3">
        <v>228000</v>
      </c>
    </row>
    <row r="4" spans="1:13" ht="20.100000000000001" customHeight="1" x14ac:dyDescent="0.15">
      <c r="A4" s="10">
        <v>1</v>
      </c>
      <c r="B4" s="22" t="str">
        <f>_xlfn.XLOOKUP(A4,$K$2:$K$23,$J$2:$J$23,"")</f>
        <v>パソコン</v>
      </c>
      <c r="C4" s="11" t="str">
        <f>IFERROR(VLOOKUP(A4,K2:M23,2,FALSE),"")</f>
        <v>PC-2001 CE</v>
      </c>
      <c r="D4" s="12"/>
      <c r="E4" s="12"/>
      <c r="F4" s="13"/>
      <c r="J4" t="s">
        <v>33</v>
      </c>
      <c r="K4">
        <v>3</v>
      </c>
      <c r="L4" s="1" t="s">
        <v>8</v>
      </c>
      <c r="M4">
        <v>347000</v>
      </c>
    </row>
    <row r="5" spans="1:13" ht="20.100000000000001" customHeight="1" x14ac:dyDescent="0.15">
      <c r="A5" s="14">
        <v>2</v>
      </c>
      <c r="B5" s="22" t="str">
        <f t="shared" ref="B5:B17" si="0">_xlfn.XLOOKUP(A5,$K$2:$K$23,$J$2:$J$23,"")</f>
        <v>パソコン</v>
      </c>
      <c r="C5" s="15"/>
      <c r="D5" s="8"/>
      <c r="E5" s="8"/>
      <c r="F5" s="16"/>
      <c r="J5" t="s">
        <v>35</v>
      </c>
      <c r="K5">
        <v>4</v>
      </c>
      <c r="L5" s="1" t="s">
        <v>49</v>
      </c>
      <c r="M5">
        <v>15480</v>
      </c>
    </row>
    <row r="6" spans="1:13" ht="20.100000000000001" customHeight="1" x14ac:dyDescent="0.15">
      <c r="A6" s="14">
        <v>10</v>
      </c>
      <c r="B6" s="22" t="str">
        <f t="shared" si="0"/>
        <v>スキャナ</v>
      </c>
      <c r="C6" s="15"/>
      <c r="D6" s="8"/>
      <c r="E6" s="8"/>
      <c r="F6" s="16"/>
      <c r="J6" t="s">
        <v>35</v>
      </c>
      <c r="K6">
        <v>5</v>
      </c>
      <c r="L6" s="1" t="s">
        <v>50</v>
      </c>
      <c r="M6">
        <v>29880</v>
      </c>
    </row>
    <row r="7" spans="1:13" ht="20.100000000000001" customHeight="1" x14ac:dyDescent="0.15">
      <c r="A7" s="14"/>
      <c r="B7" s="22" t="str">
        <f t="shared" si="0"/>
        <v/>
      </c>
      <c r="C7" s="15"/>
      <c r="D7" s="8"/>
      <c r="E7" s="8"/>
      <c r="F7" s="16"/>
      <c r="J7" t="s">
        <v>35</v>
      </c>
      <c r="K7">
        <v>6</v>
      </c>
      <c r="L7" s="1" t="s">
        <v>9</v>
      </c>
      <c r="M7">
        <v>19980</v>
      </c>
    </row>
    <row r="8" spans="1:13" ht="20.100000000000001" customHeight="1" x14ac:dyDescent="0.15">
      <c r="A8" s="14"/>
      <c r="B8" s="22" t="str">
        <f t="shared" si="0"/>
        <v/>
      </c>
      <c r="C8" s="15"/>
      <c r="D8" s="8"/>
      <c r="E8" s="8"/>
      <c r="F8" s="16"/>
      <c r="J8" t="s">
        <v>37</v>
      </c>
      <c r="K8">
        <v>7</v>
      </c>
      <c r="L8" s="1" t="s">
        <v>10</v>
      </c>
      <c r="M8">
        <v>30000</v>
      </c>
    </row>
    <row r="9" spans="1:13" ht="20.100000000000001" customHeight="1" x14ac:dyDescent="0.15">
      <c r="A9" s="14"/>
      <c r="B9" s="22" t="str">
        <f t="shared" si="0"/>
        <v/>
      </c>
      <c r="C9" s="15"/>
      <c r="D9" s="8"/>
      <c r="E9" s="8"/>
      <c r="F9" s="16"/>
      <c r="J9" t="s">
        <v>37</v>
      </c>
      <c r="K9">
        <v>8</v>
      </c>
      <c r="L9" s="1" t="s">
        <v>11</v>
      </c>
      <c r="M9">
        <v>48000</v>
      </c>
    </row>
    <row r="10" spans="1:13" ht="20.100000000000001" customHeight="1" x14ac:dyDescent="0.15">
      <c r="A10" s="14"/>
      <c r="B10" s="22" t="str">
        <f t="shared" si="0"/>
        <v/>
      </c>
      <c r="C10" s="15"/>
      <c r="D10" s="8"/>
      <c r="E10" s="8"/>
      <c r="F10" s="16"/>
      <c r="J10" t="s">
        <v>37</v>
      </c>
      <c r="K10">
        <v>9</v>
      </c>
      <c r="L10" s="1" t="s">
        <v>12</v>
      </c>
      <c r="M10">
        <v>63800</v>
      </c>
    </row>
    <row r="11" spans="1:13" ht="20.100000000000001" customHeight="1" x14ac:dyDescent="0.15">
      <c r="A11" s="14"/>
      <c r="B11" s="22" t="str">
        <f t="shared" si="0"/>
        <v/>
      </c>
      <c r="C11" s="15"/>
      <c r="D11" s="8"/>
      <c r="E11" s="8"/>
      <c r="F11" s="16"/>
      <c r="J11" t="s">
        <v>39</v>
      </c>
      <c r="K11">
        <v>10</v>
      </c>
      <c r="L11" s="1" t="s">
        <v>13</v>
      </c>
      <c r="M11">
        <v>89800</v>
      </c>
    </row>
    <row r="12" spans="1:13" ht="20.100000000000001" customHeight="1" x14ac:dyDescent="0.15">
      <c r="A12" s="14"/>
      <c r="B12" s="22" t="str">
        <f t="shared" si="0"/>
        <v/>
      </c>
      <c r="C12" s="15"/>
      <c r="D12" s="8"/>
      <c r="E12" s="8"/>
      <c r="F12" s="16"/>
      <c r="J12" t="s">
        <v>39</v>
      </c>
      <c r="K12">
        <v>11</v>
      </c>
      <c r="L12" s="1" t="s">
        <v>14</v>
      </c>
      <c r="M12">
        <v>100800</v>
      </c>
    </row>
    <row r="13" spans="1:13" ht="20.100000000000001" customHeight="1" x14ac:dyDescent="0.15">
      <c r="A13" s="14"/>
      <c r="B13" s="22" t="str">
        <f t="shared" si="0"/>
        <v/>
      </c>
      <c r="C13" s="15"/>
      <c r="D13" s="8"/>
      <c r="E13" s="8"/>
      <c r="F13" s="16"/>
      <c r="J13" t="s">
        <v>41</v>
      </c>
      <c r="K13">
        <v>12</v>
      </c>
      <c r="L13" s="1" t="s">
        <v>51</v>
      </c>
      <c r="M13">
        <v>2000</v>
      </c>
    </row>
    <row r="14" spans="1:13" ht="20.100000000000001" customHeight="1" x14ac:dyDescent="0.15">
      <c r="A14" s="14"/>
      <c r="B14" s="22" t="str">
        <f t="shared" si="0"/>
        <v/>
      </c>
      <c r="C14" s="15"/>
      <c r="D14" s="8"/>
      <c r="E14" s="8"/>
      <c r="F14" s="16"/>
      <c r="J14" t="s">
        <v>41</v>
      </c>
      <c r="K14">
        <v>13</v>
      </c>
      <c r="L14" s="1" t="s">
        <v>52</v>
      </c>
      <c r="M14">
        <v>3500</v>
      </c>
    </row>
    <row r="15" spans="1:13" ht="20.100000000000001" customHeight="1" x14ac:dyDescent="0.15">
      <c r="A15" s="14"/>
      <c r="B15" s="22" t="str">
        <f t="shared" si="0"/>
        <v/>
      </c>
      <c r="C15" s="15"/>
      <c r="D15" s="8"/>
      <c r="E15" s="8"/>
      <c r="F15" s="16"/>
      <c r="J15" t="s">
        <v>41</v>
      </c>
      <c r="K15">
        <v>14</v>
      </c>
      <c r="L15" s="1" t="s">
        <v>15</v>
      </c>
      <c r="M15">
        <v>930</v>
      </c>
    </row>
    <row r="16" spans="1:13" ht="20.100000000000001" customHeight="1" x14ac:dyDescent="0.15">
      <c r="A16" s="14"/>
      <c r="B16" s="22" t="str">
        <f t="shared" si="0"/>
        <v/>
      </c>
      <c r="C16" s="15"/>
      <c r="D16" s="8"/>
      <c r="E16" s="8"/>
      <c r="F16" s="16"/>
      <c r="J16" t="s">
        <v>41</v>
      </c>
      <c r="K16">
        <v>15</v>
      </c>
      <c r="L16" s="1" t="s">
        <v>16</v>
      </c>
      <c r="M16">
        <v>2525</v>
      </c>
    </row>
    <row r="17" spans="1:13" ht="20.100000000000001" customHeight="1" thickBot="1" x14ac:dyDescent="0.2">
      <c r="A17" s="17"/>
      <c r="B17" s="22" t="str">
        <f t="shared" si="0"/>
        <v/>
      </c>
      <c r="C17" s="18"/>
      <c r="D17" s="9"/>
      <c r="E17" s="9"/>
      <c r="F17" s="19"/>
      <c r="J17" t="s">
        <v>43</v>
      </c>
      <c r="K17">
        <v>16</v>
      </c>
      <c r="L17" s="1" t="s">
        <v>17</v>
      </c>
      <c r="M17">
        <v>19880</v>
      </c>
    </row>
    <row r="18" spans="1:13" ht="20.100000000000001" customHeight="1" thickTop="1" x14ac:dyDescent="0.15">
      <c r="A18" s="30" t="s">
        <v>3</v>
      </c>
      <c r="B18" s="31"/>
      <c r="C18" s="31"/>
      <c r="D18" s="31"/>
      <c r="E18" s="32"/>
      <c r="F18" s="6"/>
      <c r="J18" t="s">
        <v>43</v>
      </c>
      <c r="K18">
        <v>17</v>
      </c>
      <c r="L18" s="1" t="s">
        <v>18</v>
      </c>
      <c r="M18">
        <v>19880</v>
      </c>
    </row>
    <row r="19" spans="1:13" ht="20.100000000000001" customHeight="1" x14ac:dyDescent="0.15">
      <c r="A19" s="27" t="s">
        <v>24</v>
      </c>
      <c r="B19" s="28"/>
      <c r="C19" s="28"/>
      <c r="D19" s="28"/>
      <c r="E19" s="29"/>
      <c r="F19" s="20"/>
      <c r="J19" t="s">
        <v>45</v>
      </c>
      <c r="K19">
        <v>18</v>
      </c>
      <c r="L19" s="1" t="s">
        <v>19</v>
      </c>
      <c r="M19">
        <v>59800</v>
      </c>
    </row>
    <row r="20" spans="1:13" ht="20.100000000000001" customHeight="1" x14ac:dyDescent="0.15">
      <c r="A20" s="27" t="s">
        <v>22</v>
      </c>
      <c r="B20" s="28"/>
      <c r="C20" s="28"/>
      <c r="D20" s="28"/>
      <c r="E20" s="29"/>
      <c r="F20" s="5"/>
      <c r="J20" t="s">
        <v>45</v>
      </c>
      <c r="K20">
        <v>19</v>
      </c>
      <c r="L20" s="1" t="s">
        <v>20</v>
      </c>
      <c r="M20">
        <v>128000</v>
      </c>
    </row>
    <row r="21" spans="1:13" ht="20.100000000000001" customHeight="1" x14ac:dyDescent="0.15">
      <c r="A21" s="24" t="s">
        <v>23</v>
      </c>
      <c r="B21" s="25"/>
      <c r="C21" s="25"/>
      <c r="D21" s="25"/>
      <c r="E21" s="26"/>
      <c r="F21" s="7"/>
      <c r="J21" t="s">
        <v>47</v>
      </c>
      <c r="K21">
        <v>20</v>
      </c>
      <c r="L21" s="1" t="s">
        <v>31</v>
      </c>
      <c r="M21">
        <v>34800</v>
      </c>
    </row>
    <row r="22" spans="1:13" x14ac:dyDescent="0.15">
      <c r="J22" t="s">
        <v>47</v>
      </c>
      <c r="K22">
        <v>21</v>
      </c>
      <c r="L22" s="1" t="s">
        <v>21</v>
      </c>
      <c r="M22">
        <v>16800</v>
      </c>
    </row>
    <row r="23" spans="1:13" x14ac:dyDescent="0.15">
      <c r="J23" t="s">
        <v>35</v>
      </c>
      <c r="K23">
        <v>22</v>
      </c>
      <c r="L23" s="1" t="s">
        <v>29</v>
      </c>
      <c r="M23">
        <v>2535</v>
      </c>
    </row>
  </sheetData>
  <mergeCells count="5">
    <mergeCell ref="A1:F1"/>
    <mergeCell ref="A21:E21"/>
    <mergeCell ref="A20:E20"/>
    <mergeCell ref="A18:E18"/>
    <mergeCell ref="A19:E19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9CCEC-FCB1-48A0-8E66-19B76D36D7D7}">
  <dimension ref="A1:D23"/>
  <sheetViews>
    <sheetView workbookViewId="0">
      <selection sqref="A1:D23"/>
    </sheetView>
  </sheetViews>
  <sheetFormatPr defaultRowHeight="13.5" x14ac:dyDescent="0.15"/>
  <cols>
    <col min="1" max="1" width="12.125" bestFit="1" customWidth="1"/>
    <col min="2" max="2" width="9.875" bestFit="1" customWidth="1"/>
    <col min="3" max="3" width="15.625" bestFit="1" customWidth="1"/>
    <col min="4" max="4" width="7.875" bestFit="1" customWidth="1"/>
  </cols>
  <sheetData>
    <row r="1" spans="1:4" x14ac:dyDescent="0.15">
      <c r="A1" t="s">
        <v>32</v>
      </c>
      <c r="B1" t="s">
        <v>4</v>
      </c>
      <c r="C1" t="s">
        <v>0</v>
      </c>
      <c r="D1" t="s">
        <v>1</v>
      </c>
    </row>
    <row r="2" spans="1:4" x14ac:dyDescent="0.15">
      <c r="A2" t="s">
        <v>34</v>
      </c>
      <c r="B2">
        <v>1</v>
      </c>
      <c r="C2" t="s">
        <v>6</v>
      </c>
      <c r="D2" s="1">
        <v>198000</v>
      </c>
    </row>
    <row r="3" spans="1:4" x14ac:dyDescent="0.15">
      <c r="A3" t="s">
        <v>34</v>
      </c>
      <c r="B3">
        <v>2</v>
      </c>
      <c r="C3" t="s">
        <v>7</v>
      </c>
      <c r="D3" s="1">
        <v>228000</v>
      </c>
    </row>
    <row r="4" spans="1:4" x14ac:dyDescent="0.15">
      <c r="A4" t="s">
        <v>34</v>
      </c>
      <c r="B4">
        <v>3</v>
      </c>
      <c r="C4" t="s">
        <v>8</v>
      </c>
      <c r="D4" s="1">
        <v>347000</v>
      </c>
    </row>
    <row r="5" spans="1:4" x14ac:dyDescent="0.15">
      <c r="A5" t="s">
        <v>36</v>
      </c>
      <c r="B5">
        <v>4</v>
      </c>
      <c r="C5" t="s">
        <v>27</v>
      </c>
      <c r="D5" s="1">
        <v>15480</v>
      </c>
    </row>
    <row r="6" spans="1:4" x14ac:dyDescent="0.15">
      <c r="A6" t="s">
        <v>36</v>
      </c>
      <c r="B6">
        <v>5</v>
      </c>
      <c r="C6" t="s">
        <v>28</v>
      </c>
      <c r="D6" s="1">
        <v>29880</v>
      </c>
    </row>
    <row r="7" spans="1:4" x14ac:dyDescent="0.15">
      <c r="A7" t="s">
        <v>36</v>
      </c>
      <c r="B7">
        <v>6</v>
      </c>
      <c r="C7" t="s">
        <v>9</v>
      </c>
      <c r="D7" s="1">
        <v>19980</v>
      </c>
    </row>
    <row r="8" spans="1:4" x14ac:dyDescent="0.15">
      <c r="A8" t="s">
        <v>38</v>
      </c>
      <c r="B8">
        <v>7</v>
      </c>
      <c r="C8" t="s">
        <v>10</v>
      </c>
      <c r="D8" s="1">
        <v>30000</v>
      </c>
    </row>
    <row r="9" spans="1:4" x14ac:dyDescent="0.15">
      <c r="A9" t="s">
        <v>38</v>
      </c>
      <c r="B9">
        <v>8</v>
      </c>
      <c r="C9" t="s">
        <v>11</v>
      </c>
      <c r="D9" s="1">
        <v>48000</v>
      </c>
    </row>
    <row r="10" spans="1:4" x14ac:dyDescent="0.15">
      <c r="A10" t="s">
        <v>38</v>
      </c>
      <c r="B10">
        <v>9</v>
      </c>
      <c r="C10" t="s">
        <v>12</v>
      </c>
      <c r="D10" s="1">
        <v>63800</v>
      </c>
    </row>
    <row r="11" spans="1:4" x14ac:dyDescent="0.15">
      <c r="A11" t="s">
        <v>40</v>
      </c>
      <c r="B11">
        <v>10</v>
      </c>
      <c r="C11" t="s">
        <v>13</v>
      </c>
      <c r="D11" s="1">
        <v>89800</v>
      </c>
    </row>
    <row r="12" spans="1:4" x14ac:dyDescent="0.15">
      <c r="A12" t="s">
        <v>40</v>
      </c>
      <c r="B12">
        <v>11</v>
      </c>
      <c r="C12" t="s">
        <v>14</v>
      </c>
      <c r="D12" s="1">
        <v>100800</v>
      </c>
    </row>
    <row r="13" spans="1:4" x14ac:dyDescent="0.15">
      <c r="A13" t="s">
        <v>42</v>
      </c>
      <c r="B13">
        <v>12</v>
      </c>
      <c r="C13" t="s">
        <v>25</v>
      </c>
      <c r="D13" s="1">
        <v>2000</v>
      </c>
    </row>
    <row r="14" spans="1:4" x14ac:dyDescent="0.15">
      <c r="A14" t="s">
        <v>42</v>
      </c>
      <c r="B14">
        <v>13</v>
      </c>
      <c r="C14" t="s">
        <v>26</v>
      </c>
      <c r="D14" s="1">
        <v>3500</v>
      </c>
    </row>
    <row r="15" spans="1:4" x14ac:dyDescent="0.15">
      <c r="A15" t="s">
        <v>42</v>
      </c>
      <c r="B15">
        <v>14</v>
      </c>
      <c r="C15" t="s">
        <v>15</v>
      </c>
      <c r="D15" s="1">
        <v>930</v>
      </c>
    </row>
    <row r="16" spans="1:4" x14ac:dyDescent="0.15">
      <c r="A16" t="s">
        <v>42</v>
      </c>
      <c r="B16">
        <v>15</v>
      </c>
      <c r="C16" t="s">
        <v>16</v>
      </c>
      <c r="D16" s="1">
        <v>2525</v>
      </c>
    </row>
    <row r="17" spans="1:4" x14ac:dyDescent="0.15">
      <c r="A17" t="s">
        <v>44</v>
      </c>
      <c r="B17">
        <v>16</v>
      </c>
      <c r="C17" t="s">
        <v>17</v>
      </c>
      <c r="D17" s="1">
        <v>19880</v>
      </c>
    </row>
    <row r="18" spans="1:4" x14ac:dyDescent="0.15">
      <c r="A18" t="s">
        <v>44</v>
      </c>
      <c r="B18">
        <v>17</v>
      </c>
      <c r="C18" t="s">
        <v>18</v>
      </c>
      <c r="D18" s="1">
        <v>19880</v>
      </c>
    </row>
    <row r="19" spans="1:4" x14ac:dyDescent="0.15">
      <c r="A19" t="s">
        <v>46</v>
      </c>
      <c r="B19">
        <v>18</v>
      </c>
      <c r="C19" t="s">
        <v>19</v>
      </c>
      <c r="D19" s="1">
        <v>59800</v>
      </c>
    </row>
    <row r="20" spans="1:4" x14ac:dyDescent="0.15">
      <c r="A20" t="s">
        <v>46</v>
      </c>
      <c r="B20">
        <v>19</v>
      </c>
      <c r="C20" t="s">
        <v>20</v>
      </c>
      <c r="D20" s="1">
        <v>128000</v>
      </c>
    </row>
    <row r="21" spans="1:4" x14ac:dyDescent="0.15">
      <c r="A21" t="s">
        <v>48</v>
      </c>
      <c r="B21">
        <v>20</v>
      </c>
      <c r="C21" t="s">
        <v>31</v>
      </c>
      <c r="D21" s="1">
        <v>34800</v>
      </c>
    </row>
    <row r="22" spans="1:4" x14ac:dyDescent="0.15">
      <c r="A22" t="s">
        <v>48</v>
      </c>
      <c r="B22">
        <v>21</v>
      </c>
      <c r="C22" t="s">
        <v>21</v>
      </c>
      <c r="D22" s="1">
        <v>16800</v>
      </c>
    </row>
    <row r="23" spans="1:4" x14ac:dyDescent="0.15">
      <c r="A23" t="s">
        <v>36</v>
      </c>
      <c r="B23">
        <v>22</v>
      </c>
      <c r="C23" t="s">
        <v>30</v>
      </c>
      <c r="D23" s="1">
        <v>2535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商品DATA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 T3400</dc:creator>
  <cp:lastModifiedBy>林  康功</cp:lastModifiedBy>
  <dcterms:created xsi:type="dcterms:W3CDTF">2014-06-17T07:36:58Z</dcterms:created>
  <dcterms:modified xsi:type="dcterms:W3CDTF">2025-06-18T00:17:53Z</dcterms:modified>
</cp:coreProperties>
</file>